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0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<sst xmlns="http://schemas.openxmlformats.org/spreadsheetml/2006/main" count="108" uniqueCount="60">
  <si>
    <t>Наименование</t>
  </si>
  <si>
    <t>0102</t>
  </si>
  <si>
    <t>Функционирование высшего должностного лица муниципального образования</t>
  </si>
  <si>
    <t>Благоустройство</t>
  </si>
  <si>
    <t>0500</t>
  </si>
  <si>
    <t>к Решению заседания Совета</t>
  </si>
  <si>
    <t>РзПр</t>
  </si>
  <si>
    <t>Вр</t>
  </si>
  <si>
    <t xml:space="preserve">Сумма </t>
  </si>
  <si>
    <t>Прочие мероприятия по благоустройству городских округов и поселений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</si>
  <si>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</si>
  <si>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</si>
  <si>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Прочая закупка товаров, работ и услуг для государственных (муниципальных) нужд</t>
  </si>
  <si>
    <t>ОБЩЕГОСУДАРСТВЕННЫЕ ВОПРОСЫ</t>
  </si>
  <si>
    <t>0100</t>
  </si>
  <si>
    <t>0111</t>
  </si>
  <si>
    <t>Резервный фонд</t>
  </si>
  <si>
    <t>Резервные средства</t>
  </si>
  <si>
    <t>ЖИЛИЩНО-КОММУНАЛЬНОЕ ХОЗЯЙСТВО</t>
  </si>
  <si>
    <t>( тыс. рублей)</t>
  </si>
  <si>
    <t>Цср</t>
  </si>
  <si>
    <t>ВСЕГО</t>
  </si>
  <si>
    <t xml:space="preserve"> О бюджете селького поселения на 2017 год
и плановый период 2018и 2019 годов</t>
  </si>
  <si>
    <t>99 0 00 02030</t>
  </si>
  <si>
    <t>99 0 00 00000</t>
  </si>
  <si>
    <t>99 0 00 02040</t>
  </si>
  <si>
    <t>99 0 00 07500</t>
  </si>
  <si>
    <t>06 0 00 00000</t>
  </si>
  <si>
    <t>06 1 00  00000</t>
  </si>
  <si>
    <t>06 1 01 00000</t>
  </si>
  <si>
    <t>06 1 01 74040</t>
  </si>
  <si>
    <t>Муниципальная программа "Развитие коммунальной инфраструктуры поселений в муниципальном районе Салаватский район Республики Башкортостан"</t>
  </si>
  <si>
    <t>Подпрограмма "Развитие коммунальной инфраструктуры поселений в муниципальном районе Салаватский район Республики Башкортостан"</t>
  </si>
  <si>
    <t>Основное мероприятие "Повышение степени благоустройства территории"</t>
  </si>
  <si>
    <t>Межбюджетные трансферты общего характера</t>
  </si>
  <si>
    <t>99 0 00 74000</t>
  </si>
  <si>
    <t>Иные безвозмездные и безвозвратные перечисления</t>
  </si>
  <si>
    <t xml:space="preserve"> Иные межбюджетные трансферты </t>
  </si>
  <si>
    <t>100</t>
  </si>
  <si>
    <t>200</t>
  </si>
  <si>
    <t>800</t>
  </si>
  <si>
    <t>Иные бюджетные ассигнования</t>
  </si>
  <si>
    <t>Непрограммные расходы</t>
  </si>
  <si>
    <t>Глава муниципального образования</t>
  </si>
  <si>
    <t>Аппарат органов государственной власти РБ</t>
  </si>
  <si>
    <t>Расходы на выплату персионалу</t>
  </si>
  <si>
    <t>Резервные фонды местных администраций</t>
  </si>
  <si>
    <t>06 0 00 06050</t>
  </si>
  <si>
    <t>0503</t>
  </si>
  <si>
    <t>Условно утвержденные расходы</t>
  </si>
  <si>
    <t xml:space="preserve">Приложение №6 </t>
  </si>
  <si>
    <t>Мобилизационная вневойсковая подготовка</t>
  </si>
  <si>
    <t>Муниципальная программа "Развитие образования Республики Башкортостан на 2013-2017гг"</t>
  </si>
  <si>
    <t>Осуществление первичного воинского учета</t>
  </si>
  <si>
    <t>0203</t>
  </si>
  <si>
    <t>15 1 01 00000</t>
  </si>
  <si>
    <t>15 1 01 51180</t>
  </si>
  <si>
    <t>99 0 00 99999</t>
  </si>
  <si>
    <t>СП Мещегаровскйи сельсовет</t>
  </si>
  <si>
    <t>Распределение бюджетных ассигнований СПМещегаровский сельсовет муниципального района Салаватский район на 2017 год по разделам, подразделам, целевым статьям (государственным (муниципальным) программам Республики Башкортостан и непрограммным направлениям деятельности), группам видов расходов классификации расходов бюджета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</si>
</sst>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.0"/>
  </numFmts>
  <fonts count="24">
    <font>
      <sz val="10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right" wrapText="1"/>
    </xf>
    <xf numFmtId="164" fontId="2" fillId="0" borderId="10" xfId="0" applyNumberFormat="1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49" fontId="3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165" fontId="3" fillId="0" borderId="10" xfId="0" applyNumberFormat="1" applyFont="1" applyBorder="1" applyAlignment="1">
      <alignment/>
    </xf>
    <xf numFmtId="165" fontId="3" fillId="0" borderId="10" xfId="0" applyNumberFormat="1" applyFont="1" applyBorder="1" applyAlignment="1">
      <alignment wrapText="1"/>
    </xf>
    <xf numFmtId="165" fontId="2" fillId="0" borderId="10" xfId="0" applyNumberFormat="1" applyFont="1" applyBorder="1" applyAlignment="1">
      <alignment horizontal="right" wrapText="1"/>
    </xf>
    <xf numFmtId="165" fontId="3" fillId="0" borderId="10" xfId="0" applyNumberFormat="1" applyFont="1" applyFill="1" applyBorder="1" applyAlignment="1">
      <alignment horizontal="right" wrapText="1"/>
    </xf>
    <xf numFmtId="165" fontId="2" fillId="0" borderId="10" xfId="0" applyNumberFormat="1" applyFont="1" applyFill="1" applyBorder="1" applyAlignment="1">
      <alignment wrapText="1"/>
    </xf>
    <xf numFmtId="164" fontId="3" fillId="0" borderId="10" xfId="0" applyNumberFormat="1" applyFont="1" applyBorder="1" applyAlignment="1">
      <alignment wrapText="1"/>
    </xf>
    <xf numFmtId="165" fontId="3" fillId="0" borderId="10" xfId="0" applyNumberFormat="1" applyFont="1" applyBorder="1" applyAlignment="1">
      <alignment horizontal="right" wrapText="1"/>
    </xf>
    <xf numFmtId="164" fontId="2" fillId="0" borderId="10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65" fontId="2" fillId="0" borderId="10" xfId="0" applyNumberFormat="1" applyFont="1" applyBorder="1" applyAlignment="1">
      <alignment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2" fillId="0" borderId="14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13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2" fillId="0" borderId="10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left" wrapText="1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24" borderId="19" xfId="0" applyFont="1" applyFill="1" applyBorder="1" applyAlignment="1">
      <alignment horizontal="left" wrapText="1"/>
    </xf>
    <xf numFmtId="0" fontId="2" fillId="24" borderId="20" xfId="0" applyFont="1" applyFill="1" applyBorder="1" applyAlignment="1">
      <alignment horizontal="left" wrapText="1"/>
    </xf>
    <xf numFmtId="0" fontId="2" fillId="24" borderId="11" xfId="0" applyFont="1" applyFill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1"/>
  <sheetViews>
    <sheetView tabSelected="1" zoomScalePageLayoutView="0" workbookViewId="0" topLeftCell="A28">
      <selection activeCell="D3" sqref="D3:G3"/>
    </sheetView>
  </sheetViews>
  <sheetFormatPr defaultColWidth="9.00390625" defaultRowHeight="12.75"/>
  <cols>
    <col min="3" max="3" width="21.75390625" style="0" customWidth="1"/>
    <col min="5" max="5" width="16.375" style="0" customWidth="1"/>
    <col min="6" max="6" width="7.125" style="0" customWidth="1"/>
    <col min="7" max="7" width="10.375" style="0" customWidth="1"/>
    <col min="8" max="8" width="8.625" style="0" customWidth="1"/>
  </cols>
  <sheetData>
    <row r="1" spans="1:7" ht="15.75">
      <c r="A1" s="3"/>
      <c r="B1" s="3"/>
      <c r="C1" s="3"/>
      <c r="D1" s="3"/>
      <c r="E1" s="30" t="s">
        <v>50</v>
      </c>
      <c r="F1" s="30"/>
      <c r="G1" s="30"/>
    </row>
    <row r="2" spans="1:7" ht="15.75">
      <c r="A2" s="3"/>
      <c r="B2" s="3"/>
      <c r="C2" s="3"/>
      <c r="D2" s="3"/>
      <c r="E2" s="30" t="s">
        <v>5</v>
      </c>
      <c r="F2" s="30"/>
      <c r="G2" s="30"/>
    </row>
    <row r="3" spans="1:7" ht="15.75">
      <c r="A3" s="3"/>
      <c r="B3" s="3"/>
      <c r="C3" s="3"/>
      <c r="D3" s="30" t="s">
        <v>58</v>
      </c>
      <c r="E3" s="30"/>
      <c r="F3" s="30"/>
      <c r="G3" s="30"/>
    </row>
    <row r="4" spans="1:7" ht="15.75">
      <c r="A4" s="3"/>
      <c r="B4" s="3"/>
      <c r="C4" s="45" t="s">
        <v>22</v>
      </c>
      <c r="D4" s="45"/>
      <c r="E4" s="45"/>
      <c r="F4" s="45"/>
      <c r="G4" s="45"/>
    </row>
    <row r="5" spans="1:7" ht="15.75" customHeight="1">
      <c r="A5" s="3"/>
      <c r="B5" s="3"/>
      <c r="C5" s="45"/>
      <c r="D5" s="45"/>
      <c r="E5" s="45"/>
      <c r="F5" s="45"/>
      <c r="G5" s="45"/>
    </row>
    <row r="6" spans="1:9" ht="12.75" customHeight="1">
      <c r="A6" s="3"/>
      <c r="B6" s="3"/>
      <c r="C6" s="2"/>
      <c r="D6" s="4"/>
      <c r="E6" s="4"/>
      <c r="F6" s="4"/>
      <c r="G6" s="4"/>
      <c r="I6" s="10"/>
    </row>
    <row r="7" spans="1:7" ht="12.75" customHeight="1">
      <c r="A7" s="3"/>
      <c r="B7" s="3"/>
      <c r="C7" s="2"/>
      <c r="D7" s="4"/>
      <c r="E7" s="4"/>
      <c r="F7" s="4"/>
      <c r="G7" s="4"/>
    </row>
    <row r="8" spans="1:31" ht="84" customHeight="1">
      <c r="A8" s="34" t="s">
        <v>59</v>
      </c>
      <c r="B8" s="34"/>
      <c r="C8" s="34"/>
      <c r="D8" s="34"/>
      <c r="E8" s="34"/>
      <c r="F8" s="34"/>
      <c r="G8" s="34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</row>
    <row r="9" spans="1:8" ht="15.75" customHeight="1">
      <c r="A9" s="8"/>
      <c r="B9" s="8"/>
      <c r="C9" s="8"/>
      <c r="D9" s="8"/>
      <c r="E9" s="8"/>
      <c r="F9" s="8"/>
      <c r="G9" s="8"/>
      <c r="H9" s="1"/>
    </row>
    <row r="10" spans="1:8" ht="14.25" customHeight="1">
      <c r="A10" s="2"/>
      <c r="B10" s="2"/>
      <c r="C10" s="2"/>
      <c r="D10" s="2"/>
      <c r="E10" s="2"/>
      <c r="F10" s="46" t="s">
        <v>19</v>
      </c>
      <c r="G10" s="47"/>
      <c r="H10" s="1"/>
    </row>
    <row r="11" spans="1:8" ht="12.75" customHeight="1">
      <c r="A11" s="59" t="s">
        <v>0</v>
      </c>
      <c r="B11" s="60"/>
      <c r="C11" s="27"/>
      <c r="D11" s="43" t="s">
        <v>6</v>
      </c>
      <c r="E11" s="43" t="s">
        <v>20</v>
      </c>
      <c r="F11" s="43" t="s">
        <v>7</v>
      </c>
      <c r="G11" s="56" t="s">
        <v>8</v>
      </c>
      <c r="H11" s="57"/>
    </row>
    <row r="12" spans="1:8" ht="26.25" customHeight="1">
      <c r="A12" s="28"/>
      <c r="B12" s="29"/>
      <c r="C12" s="61"/>
      <c r="D12" s="44"/>
      <c r="E12" s="44"/>
      <c r="F12" s="44"/>
      <c r="G12" s="5">
        <v>2018</v>
      </c>
      <c r="H12" s="25">
        <v>2019</v>
      </c>
    </row>
    <row r="13" spans="1:8" ht="14.25" customHeight="1">
      <c r="A13" s="31">
        <v>1</v>
      </c>
      <c r="B13" s="32"/>
      <c r="C13" s="33"/>
      <c r="D13" s="5">
        <v>2</v>
      </c>
      <c r="E13" s="5">
        <v>3</v>
      </c>
      <c r="F13" s="5">
        <v>4</v>
      </c>
      <c r="G13" s="5">
        <v>5</v>
      </c>
      <c r="H13" s="25">
        <v>6</v>
      </c>
    </row>
    <row r="14" spans="1:8" ht="23.25" customHeight="1">
      <c r="A14" s="35" t="s">
        <v>21</v>
      </c>
      <c r="B14" s="36"/>
      <c r="C14" s="37"/>
      <c r="D14" s="13"/>
      <c r="E14" s="13"/>
      <c r="F14" s="13"/>
      <c r="G14" s="14">
        <f>G15+G35+G46+G49+G30</f>
        <v>1860.8</v>
      </c>
      <c r="H14" s="14">
        <f>H15+H35+H46+H49+H30</f>
        <v>1860.8</v>
      </c>
    </row>
    <row r="15" spans="1:8" ht="33" customHeight="1">
      <c r="A15" s="51" t="s">
        <v>13</v>
      </c>
      <c r="B15" s="52"/>
      <c r="C15" s="53"/>
      <c r="D15" s="11" t="s">
        <v>14</v>
      </c>
      <c r="E15" s="12"/>
      <c r="F15" s="12"/>
      <c r="G15" s="15">
        <f>G16+G20+G26</f>
        <v>1178.3</v>
      </c>
      <c r="H15" s="15">
        <f>H16+H20+H26</f>
        <v>1178.3</v>
      </c>
    </row>
    <row r="16" spans="1:8" ht="52.5" customHeight="1">
      <c r="A16" s="38" t="s">
        <v>2</v>
      </c>
      <c r="B16" s="49"/>
      <c r="C16" s="50"/>
      <c r="D16" s="6" t="s">
        <v>1</v>
      </c>
      <c r="E16" s="12"/>
      <c r="F16" s="12"/>
      <c r="G16" s="26">
        <f aca="true" t="shared" si="0" ref="G16:H18">G17</f>
        <v>459.3</v>
      </c>
      <c r="H16" s="26">
        <f t="shared" si="0"/>
        <v>459.3</v>
      </c>
    </row>
    <row r="17" spans="1:8" ht="30.75" customHeight="1">
      <c r="A17" s="38" t="s">
        <v>42</v>
      </c>
      <c r="B17" s="41"/>
      <c r="C17" s="42"/>
      <c r="D17" s="6" t="s">
        <v>1</v>
      </c>
      <c r="E17" s="6" t="s">
        <v>24</v>
      </c>
      <c r="F17" s="6"/>
      <c r="G17" s="16">
        <f t="shared" si="0"/>
        <v>459.3</v>
      </c>
      <c r="H17" s="16">
        <f t="shared" si="0"/>
        <v>459.3</v>
      </c>
    </row>
    <row r="18" spans="1:8" ht="50.25" customHeight="1">
      <c r="A18" s="38" t="s">
        <v>43</v>
      </c>
      <c r="B18" s="41"/>
      <c r="C18" s="42"/>
      <c r="D18" s="6" t="s">
        <v>1</v>
      </c>
      <c r="E18" s="6" t="s">
        <v>23</v>
      </c>
      <c r="F18" s="6"/>
      <c r="G18" s="16">
        <f t="shared" si="0"/>
        <v>459.3</v>
      </c>
      <c r="H18" s="16">
        <f t="shared" si="0"/>
        <v>459.3</v>
      </c>
    </row>
    <row r="19" spans="1:8" ht="30" customHeight="1">
      <c r="A19" s="38" t="s">
        <v>45</v>
      </c>
      <c r="B19" s="41"/>
      <c r="C19" s="42"/>
      <c r="D19" s="6" t="s">
        <v>1</v>
      </c>
      <c r="E19" s="6" t="s">
        <v>23</v>
      </c>
      <c r="F19" s="6" t="s">
        <v>38</v>
      </c>
      <c r="G19" s="16">
        <v>459.3</v>
      </c>
      <c r="H19" s="16">
        <v>459.3</v>
      </c>
    </row>
    <row r="20" spans="1:8" ht="97.5" customHeight="1">
      <c r="A20" s="48" t="s">
        <v>11</v>
      </c>
      <c r="B20" s="48"/>
      <c r="C20" s="48"/>
      <c r="D20" s="6" t="s">
        <v>10</v>
      </c>
      <c r="E20" s="6"/>
      <c r="F20" s="6"/>
      <c r="G20" s="16">
        <f>G21</f>
        <v>704</v>
      </c>
      <c r="H20" s="16">
        <f>H21</f>
        <v>704</v>
      </c>
    </row>
    <row r="21" spans="1:8" ht="22.5" customHeight="1">
      <c r="A21" s="48" t="s">
        <v>42</v>
      </c>
      <c r="B21" s="48"/>
      <c r="C21" s="48"/>
      <c r="D21" s="6" t="s">
        <v>10</v>
      </c>
      <c r="E21" s="6" t="s">
        <v>24</v>
      </c>
      <c r="F21" s="6"/>
      <c r="G21" s="16">
        <f>G22</f>
        <v>704</v>
      </c>
      <c r="H21" s="16">
        <f>H22</f>
        <v>704</v>
      </c>
    </row>
    <row r="22" spans="1:8" ht="30.75" customHeight="1">
      <c r="A22" s="48" t="s">
        <v>44</v>
      </c>
      <c r="B22" s="48"/>
      <c r="C22" s="48"/>
      <c r="D22" s="6" t="s">
        <v>10</v>
      </c>
      <c r="E22" s="6" t="s">
        <v>25</v>
      </c>
      <c r="F22" s="6"/>
      <c r="G22" s="16">
        <f>G23+G24+G25</f>
        <v>704</v>
      </c>
      <c r="H22" s="16">
        <f>H23+H24+H25</f>
        <v>704</v>
      </c>
    </row>
    <row r="23" spans="1:8" ht="32.25" customHeight="1">
      <c r="A23" s="38" t="s">
        <v>45</v>
      </c>
      <c r="B23" s="41"/>
      <c r="C23" s="42"/>
      <c r="D23" s="6" t="s">
        <v>10</v>
      </c>
      <c r="E23" s="6" t="s">
        <v>25</v>
      </c>
      <c r="F23" s="6" t="s">
        <v>38</v>
      </c>
      <c r="G23" s="16">
        <v>470.4</v>
      </c>
      <c r="H23" s="16">
        <v>470.4</v>
      </c>
    </row>
    <row r="24" spans="1:8" ht="45.75" customHeight="1">
      <c r="A24" s="38" t="s">
        <v>12</v>
      </c>
      <c r="B24" s="41"/>
      <c r="C24" s="42"/>
      <c r="D24" s="6" t="s">
        <v>10</v>
      </c>
      <c r="E24" s="6" t="s">
        <v>25</v>
      </c>
      <c r="F24" s="6" t="s">
        <v>39</v>
      </c>
      <c r="G24" s="16">
        <v>227.5</v>
      </c>
      <c r="H24" s="16">
        <v>227.5</v>
      </c>
    </row>
    <row r="25" spans="1:8" ht="25.5" customHeight="1">
      <c r="A25" s="38" t="s">
        <v>41</v>
      </c>
      <c r="B25" s="39"/>
      <c r="C25" s="40"/>
      <c r="D25" s="6" t="s">
        <v>10</v>
      </c>
      <c r="E25" s="6" t="s">
        <v>25</v>
      </c>
      <c r="F25" s="6" t="s">
        <v>40</v>
      </c>
      <c r="G25" s="16">
        <v>6.1</v>
      </c>
      <c r="H25" s="16">
        <v>6.1</v>
      </c>
    </row>
    <row r="26" spans="1:8" ht="24" customHeight="1">
      <c r="A26" s="38" t="s">
        <v>16</v>
      </c>
      <c r="B26" s="41"/>
      <c r="C26" s="42"/>
      <c r="D26" s="6" t="s">
        <v>15</v>
      </c>
      <c r="E26" s="6"/>
      <c r="F26" s="6"/>
      <c r="G26" s="16">
        <f>G27</f>
        <v>15</v>
      </c>
      <c r="H26" s="16">
        <f>H27</f>
        <v>15</v>
      </c>
    </row>
    <row r="27" spans="1:8" ht="34.5" customHeight="1">
      <c r="A27" s="48" t="s">
        <v>42</v>
      </c>
      <c r="B27" s="48"/>
      <c r="C27" s="48"/>
      <c r="D27" s="6" t="s">
        <v>15</v>
      </c>
      <c r="E27" s="6" t="s">
        <v>24</v>
      </c>
      <c r="F27" s="6"/>
      <c r="G27" s="16">
        <f>G29</f>
        <v>15</v>
      </c>
      <c r="H27" s="16">
        <f>H29</f>
        <v>15</v>
      </c>
    </row>
    <row r="28" spans="1:8" ht="34.5" customHeight="1">
      <c r="A28" s="38" t="s">
        <v>46</v>
      </c>
      <c r="B28" s="39"/>
      <c r="C28" s="40"/>
      <c r="D28" s="6" t="s">
        <v>15</v>
      </c>
      <c r="E28" s="6" t="s">
        <v>26</v>
      </c>
      <c r="F28" s="6"/>
      <c r="G28" s="16">
        <f>G29</f>
        <v>15</v>
      </c>
      <c r="H28" s="16">
        <f>H29</f>
        <v>15</v>
      </c>
    </row>
    <row r="29" spans="1:8" ht="24.75" customHeight="1">
      <c r="A29" s="38" t="s">
        <v>17</v>
      </c>
      <c r="B29" s="41"/>
      <c r="C29" s="42"/>
      <c r="D29" s="6" t="s">
        <v>15</v>
      </c>
      <c r="E29" s="6" t="s">
        <v>26</v>
      </c>
      <c r="F29" s="6" t="s">
        <v>40</v>
      </c>
      <c r="G29" s="16">
        <v>15</v>
      </c>
      <c r="H29" s="16">
        <v>15</v>
      </c>
    </row>
    <row r="30" spans="1:8" ht="30" customHeight="1">
      <c r="A30" s="51" t="s">
        <v>51</v>
      </c>
      <c r="B30" s="54"/>
      <c r="C30" s="55"/>
      <c r="D30" s="11" t="s">
        <v>54</v>
      </c>
      <c r="E30" s="11"/>
      <c r="F30" s="11"/>
      <c r="G30" s="20">
        <f>G31</f>
        <v>74.7</v>
      </c>
      <c r="H30" s="20">
        <f>H31</f>
        <v>74.7</v>
      </c>
    </row>
    <row r="31" spans="1:8" ht="46.5" customHeight="1">
      <c r="A31" s="38" t="s">
        <v>52</v>
      </c>
      <c r="B31" s="39"/>
      <c r="C31" s="40"/>
      <c r="D31" s="6" t="s">
        <v>54</v>
      </c>
      <c r="E31" s="6" t="s">
        <v>55</v>
      </c>
      <c r="F31" s="6"/>
      <c r="G31" s="16">
        <f>G32</f>
        <v>74.7</v>
      </c>
      <c r="H31" s="16">
        <f>H32</f>
        <v>74.7</v>
      </c>
    </row>
    <row r="32" spans="1:8" ht="33.75" customHeight="1">
      <c r="A32" s="38" t="s">
        <v>53</v>
      </c>
      <c r="B32" s="39"/>
      <c r="C32" s="40"/>
      <c r="D32" s="6" t="s">
        <v>54</v>
      </c>
      <c r="E32" s="6" t="s">
        <v>56</v>
      </c>
      <c r="F32" s="6"/>
      <c r="G32" s="16">
        <f>G34+G33</f>
        <v>74.7</v>
      </c>
      <c r="H32" s="16">
        <f>H34+H33</f>
        <v>74.7</v>
      </c>
    </row>
    <row r="33" spans="1:8" ht="24.75" customHeight="1">
      <c r="A33" s="38" t="s">
        <v>45</v>
      </c>
      <c r="B33" s="39"/>
      <c r="C33" s="40"/>
      <c r="D33" s="6" t="s">
        <v>54</v>
      </c>
      <c r="E33" s="6" t="s">
        <v>56</v>
      </c>
      <c r="F33" s="6" t="s">
        <v>38</v>
      </c>
      <c r="G33" s="16">
        <v>73.2</v>
      </c>
      <c r="H33" s="16">
        <v>73.2</v>
      </c>
    </row>
    <row r="34" spans="1:8" ht="48" customHeight="1">
      <c r="A34" s="38" t="s">
        <v>12</v>
      </c>
      <c r="B34" s="39"/>
      <c r="C34" s="40"/>
      <c r="D34" s="6" t="s">
        <v>54</v>
      </c>
      <c r="E34" s="6" t="s">
        <v>56</v>
      </c>
      <c r="F34" s="6" t="s">
        <v>39</v>
      </c>
      <c r="G34" s="16">
        <v>1.5</v>
      </c>
      <c r="H34" s="16">
        <v>1.5</v>
      </c>
    </row>
    <row r="35" spans="1:8" ht="43.5" customHeight="1">
      <c r="A35" s="51" t="s">
        <v>18</v>
      </c>
      <c r="B35" s="52"/>
      <c r="C35" s="53"/>
      <c r="D35" s="11" t="s">
        <v>4</v>
      </c>
      <c r="E35" s="11"/>
      <c r="F35" s="11"/>
      <c r="G35" s="17">
        <f>G36+G40</f>
        <v>547.8</v>
      </c>
      <c r="H35" s="17">
        <f>H36+H40</f>
        <v>515.7</v>
      </c>
    </row>
    <row r="36" spans="1:8" ht="26.25" customHeight="1">
      <c r="A36" s="58" t="s">
        <v>3</v>
      </c>
      <c r="B36" s="58"/>
      <c r="C36" s="58"/>
      <c r="D36" s="11" t="s">
        <v>48</v>
      </c>
      <c r="E36" s="11"/>
      <c r="F36" s="11"/>
      <c r="G36" s="20">
        <f aca="true" t="shared" si="1" ref="G36:H38">G37</f>
        <v>47.8</v>
      </c>
      <c r="H36" s="20">
        <f t="shared" si="1"/>
        <v>15.7</v>
      </c>
    </row>
    <row r="37" spans="1:8" ht="61.5" customHeight="1">
      <c r="A37" s="38" t="s">
        <v>31</v>
      </c>
      <c r="B37" s="49"/>
      <c r="C37" s="50"/>
      <c r="D37" s="7">
        <v>503</v>
      </c>
      <c r="E37" s="6" t="s">
        <v>27</v>
      </c>
      <c r="F37" s="6"/>
      <c r="G37" s="16">
        <f t="shared" si="1"/>
        <v>47.8</v>
      </c>
      <c r="H37" s="16">
        <f t="shared" si="1"/>
        <v>15.7</v>
      </c>
    </row>
    <row r="38" spans="1:8" ht="78" customHeight="1">
      <c r="A38" s="38" t="s">
        <v>32</v>
      </c>
      <c r="B38" s="49"/>
      <c r="C38" s="50"/>
      <c r="D38" s="7">
        <v>503</v>
      </c>
      <c r="E38" s="6" t="s">
        <v>47</v>
      </c>
      <c r="F38" s="6"/>
      <c r="G38" s="16">
        <f t="shared" si="1"/>
        <v>47.8</v>
      </c>
      <c r="H38" s="16">
        <f t="shared" si="1"/>
        <v>15.7</v>
      </c>
    </row>
    <row r="39" spans="1:8" ht="60.75" customHeight="1">
      <c r="A39" s="62" t="s">
        <v>12</v>
      </c>
      <c r="B39" s="63"/>
      <c r="C39" s="64"/>
      <c r="D39" s="7">
        <v>503</v>
      </c>
      <c r="E39" s="6" t="s">
        <v>47</v>
      </c>
      <c r="F39" s="6" t="s">
        <v>39</v>
      </c>
      <c r="G39" s="16">
        <v>47.8</v>
      </c>
      <c r="H39" s="16">
        <v>15.7</v>
      </c>
    </row>
    <row r="40" spans="1:8" ht="21.75" customHeight="1">
      <c r="A40" s="58" t="s">
        <v>3</v>
      </c>
      <c r="B40" s="58"/>
      <c r="C40" s="58"/>
      <c r="D40" s="19">
        <v>505</v>
      </c>
      <c r="E40" s="11"/>
      <c r="F40" s="11"/>
      <c r="G40" s="15">
        <f aca="true" t="shared" si="2" ref="G40:H44">G41</f>
        <v>500</v>
      </c>
      <c r="H40" s="15">
        <f t="shared" si="2"/>
        <v>500</v>
      </c>
    </row>
    <row r="41" spans="1:8" ht="85.5" customHeight="1">
      <c r="A41" s="38" t="s">
        <v>31</v>
      </c>
      <c r="B41" s="49"/>
      <c r="C41" s="50"/>
      <c r="D41" s="7">
        <v>505</v>
      </c>
      <c r="E41" s="6" t="s">
        <v>27</v>
      </c>
      <c r="F41" s="6"/>
      <c r="G41" s="18">
        <f t="shared" si="2"/>
        <v>500</v>
      </c>
      <c r="H41" s="18">
        <f t="shared" si="2"/>
        <v>500</v>
      </c>
    </row>
    <row r="42" spans="1:8" ht="85.5" customHeight="1">
      <c r="A42" s="38" t="s">
        <v>32</v>
      </c>
      <c r="B42" s="49"/>
      <c r="C42" s="50"/>
      <c r="D42" s="7">
        <v>505</v>
      </c>
      <c r="E42" s="6" t="s">
        <v>28</v>
      </c>
      <c r="F42" s="6"/>
      <c r="G42" s="18">
        <f t="shared" si="2"/>
        <v>500</v>
      </c>
      <c r="H42" s="18">
        <f t="shared" si="2"/>
        <v>500</v>
      </c>
    </row>
    <row r="43" spans="1:8" ht="48" customHeight="1">
      <c r="A43" s="38" t="s">
        <v>33</v>
      </c>
      <c r="B43" s="41"/>
      <c r="C43" s="42"/>
      <c r="D43" s="7">
        <v>505</v>
      </c>
      <c r="E43" s="6" t="s">
        <v>29</v>
      </c>
      <c r="F43" s="6"/>
      <c r="G43" s="18">
        <f t="shared" si="2"/>
        <v>500</v>
      </c>
      <c r="H43" s="18">
        <f t="shared" si="2"/>
        <v>500</v>
      </c>
    </row>
    <row r="44" spans="1:8" ht="53.25" customHeight="1">
      <c r="A44" s="48" t="s">
        <v>9</v>
      </c>
      <c r="B44" s="48"/>
      <c r="C44" s="48"/>
      <c r="D44" s="7">
        <v>505</v>
      </c>
      <c r="E44" s="6" t="s">
        <v>30</v>
      </c>
      <c r="F44" s="6"/>
      <c r="G44" s="18">
        <f t="shared" si="2"/>
        <v>500</v>
      </c>
      <c r="H44" s="18">
        <f t="shared" si="2"/>
        <v>500</v>
      </c>
    </row>
    <row r="45" spans="1:8" ht="53.25" customHeight="1">
      <c r="A45" s="38" t="s">
        <v>12</v>
      </c>
      <c r="B45" s="41"/>
      <c r="C45" s="42"/>
      <c r="D45" s="7">
        <v>505</v>
      </c>
      <c r="E45" s="6" t="s">
        <v>30</v>
      </c>
      <c r="F45" s="6" t="s">
        <v>39</v>
      </c>
      <c r="G45" s="18">
        <v>500</v>
      </c>
      <c r="H45" s="18">
        <v>500</v>
      </c>
    </row>
    <row r="46" spans="1:8" ht="39.75" customHeight="1">
      <c r="A46" s="66" t="s">
        <v>34</v>
      </c>
      <c r="B46" s="66"/>
      <c r="C46" s="66"/>
      <c r="D46" s="13">
        <v>1403</v>
      </c>
      <c r="E46" s="24" t="s">
        <v>24</v>
      </c>
      <c r="F46" s="13"/>
      <c r="G46" s="13">
        <f>G47</f>
        <v>27.8</v>
      </c>
      <c r="H46" s="13">
        <f>H47</f>
        <v>27.8</v>
      </c>
    </row>
    <row r="47" spans="1:8" ht="33.75" customHeight="1">
      <c r="A47" s="65" t="s">
        <v>36</v>
      </c>
      <c r="B47" s="65"/>
      <c r="C47" s="65"/>
      <c r="D47" s="21">
        <v>1403</v>
      </c>
      <c r="E47" s="22" t="s">
        <v>35</v>
      </c>
      <c r="F47" s="23"/>
      <c r="G47" s="23">
        <f>G48</f>
        <v>27.8</v>
      </c>
      <c r="H47" s="23">
        <f>H48</f>
        <v>27.8</v>
      </c>
    </row>
    <row r="48" spans="1:8" ht="15.75">
      <c r="A48" s="65" t="s">
        <v>37</v>
      </c>
      <c r="B48" s="65"/>
      <c r="C48" s="65"/>
      <c r="D48" s="21">
        <v>1403</v>
      </c>
      <c r="E48" s="22" t="s">
        <v>35</v>
      </c>
      <c r="F48" s="23">
        <v>250</v>
      </c>
      <c r="G48" s="23">
        <v>27.8</v>
      </c>
      <c r="H48" s="23">
        <v>27.8</v>
      </c>
    </row>
    <row r="49" spans="1:8" ht="25.5" customHeight="1">
      <c r="A49" s="23" t="s">
        <v>49</v>
      </c>
      <c r="B49" s="23"/>
      <c r="C49" s="23"/>
      <c r="D49" s="23">
        <v>9900</v>
      </c>
      <c r="E49" s="23"/>
      <c r="F49" s="23">
        <v>0</v>
      </c>
      <c r="G49" s="23">
        <f>G50</f>
        <v>32.2</v>
      </c>
      <c r="H49" s="23">
        <f>H50</f>
        <v>64.3</v>
      </c>
    </row>
    <row r="50" spans="1:8" ht="15.75">
      <c r="A50" s="23" t="s">
        <v>49</v>
      </c>
      <c r="B50" s="23"/>
      <c r="C50" s="23"/>
      <c r="D50" s="23">
        <v>9900</v>
      </c>
      <c r="E50" s="23" t="s">
        <v>24</v>
      </c>
      <c r="F50" s="23">
        <v>0</v>
      </c>
      <c r="G50" s="23">
        <f>G51</f>
        <v>32.2</v>
      </c>
      <c r="H50" s="23">
        <f>H51</f>
        <v>64.3</v>
      </c>
    </row>
    <row r="51" spans="1:8" ht="15.75">
      <c r="A51" s="23" t="s">
        <v>49</v>
      </c>
      <c r="B51" s="23"/>
      <c r="C51" s="23"/>
      <c r="D51" s="23">
        <v>9900</v>
      </c>
      <c r="E51" s="23" t="s">
        <v>57</v>
      </c>
      <c r="F51" s="23">
        <v>900</v>
      </c>
      <c r="G51" s="23">
        <v>32.2</v>
      </c>
      <c r="H51" s="23">
        <v>64.3</v>
      </c>
    </row>
  </sheetData>
  <sheetProtection/>
  <mergeCells count="47">
    <mergeCell ref="A48:C48"/>
    <mergeCell ref="A25:C25"/>
    <mergeCell ref="F11:F12"/>
    <mergeCell ref="A46:C46"/>
    <mergeCell ref="A47:C47"/>
    <mergeCell ref="A27:C27"/>
    <mergeCell ref="A29:C29"/>
    <mergeCell ref="A11:C12"/>
    <mergeCell ref="A33:C33"/>
    <mergeCell ref="A34:C34"/>
    <mergeCell ref="A45:C45"/>
    <mergeCell ref="A39:C39"/>
    <mergeCell ref="A36:C36"/>
    <mergeCell ref="A16:C16"/>
    <mergeCell ref="A30:C30"/>
    <mergeCell ref="A31:C31"/>
    <mergeCell ref="A35:C35"/>
    <mergeCell ref="A21:C21"/>
    <mergeCell ref="A18:C18"/>
    <mergeCell ref="A22:C22"/>
    <mergeCell ref="A44:C44"/>
    <mergeCell ref="A37:C37"/>
    <mergeCell ref="A41:C41"/>
    <mergeCell ref="A43:C43"/>
    <mergeCell ref="A38:C38"/>
    <mergeCell ref="A42:C42"/>
    <mergeCell ref="A40:C40"/>
    <mergeCell ref="A14:C14"/>
    <mergeCell ref="A32:C32"/>
    <mergeCell ref="A28:C28"/>
    <mergeCell ref="A24:C24"/>
    <mergeCell ref="A23:C23"/>
    <mergeCell ref="A26:C26"/>
    <mergeCell ref="A17:C17"/>
    <mergeCell ref="A19:C19"/>
    <mergeCell ref="A20:C20"/>
    <mergeCell ref="A15:C15"/>
    <mergeCell ref="E1:G1"/>
    <mergeCell ref="E2:G2"/>
    <mergeCell ref="A13:C13"/>
    <mergeCell ref="A8:G8"/>
    <mergeCell ref="D3:G3"/>
    <mergeCell ref="E11:E12"/>
    <mergeCell ref="C4:G5"/>
    <mergeCell ref="F10:G10"/>
    <mergeCell ref="G11:H11"/>
    <mergeCell ref="D11:D12"/>
  </mergeCells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Регина</dc:creator>
  <cp:keywords/>
  <dc:description/>
  <cp:lastModifiedBy>User</cp:lastModifiedBy>
  <cp:lastPrinted>2016-11-11T04:02:49Z</cp:lastPrinted>
  <dcterms:created xsi:type="dcterms:W3CDTF">2008-11-19T11:23:38Z</dcterms:created>
  <dcterms:modified xsi:type="dcterms:W3CDTF">2016-12-29T08:28:52Z</dcterms:modified>
  <cp:category/>
  <cp:version/>
  <cp:contentType/>
  <cp:contentStatus/>
</cp:coreProperties>
</file>